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4" sheetId="9" r:id="rId1"/>
  </sheets>
  <calcPr calcId="162913"/>
</workbook>
</file>

<file path=xl/calcChain.xml><?xml version="1.0" encoding="utf-8"?>
<calcChain xmlns="http://schemas.openxmlformats.org/spreadsheetml/2006/main">
  <c r="G29" i="9" l="1"/>
  <c r="F29" i="9"/>
  <c r="E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29" i="9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<sst xmlns="http://schemas.openxmlformats.org/spreadsheetml/2006/main" count="54" uniqueCount="40">
  <si>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</si>
  <si>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</si>
  <si>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</si>
  <si>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</si>
  <si>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</si>
  <si>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</si>
  <si>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</si>
  <si>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</si>
  <si>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</si>
  <si>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</si>
  <si>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</si>
  <si>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</si>
  <si>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</si>
  <si>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</si>
  <si>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</si>
  <si>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</si>
  <si>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</si>
  <si>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t>Կենց.և հանր. սննդի  նյութ.</t>
  </si>
  <si>
    <t>Կապի ծառայություններ</t>
  </si>
  <si>
    <t>Պարտադիր վճարներ</t>
  </si>
  <si>
    <t>Մեքենա սարքավոր պահպ նորոգ</t>
  </si>
  <si>
    <t>Շենքերի և կառույցների ընթ նորոգում</t>
  </si>
  <si>
    <t>Առոջապահական և լաբոր նյութեր</t>
  </si>
  <si>
    <t>Հատուկ նպատակային նյութեր</t>
  </si>
  <si>
    <t>Համակարգչային ծառայություններ</t>
  </si>
  <si>
    <t xml:space="preserve"> ՀՀ Շիրակի մարզի &lt;&lt;Գեղանիստի միջնակարգ դպրոց&gt;&gt; պետական ոչ առևտրային կազմակերպություն</t>
  </si>
  <si>
    <t>Աշխատակազմի մասնագ զարգացմ ծառայ</t>
  </si>
  <si>
    <t xml:space="preserve">Պայմանագրի կնքման ամսաթիվը՝  04 ապրիլի 2025թ.                            </t>
  </si>
  <si>
    <t xml:space="preserve"> Պայմանագրի համարը՝  &lt;&lt;ՀԿ 70&gt;&gt; </t>
  </si>
  <si>
    <r>
      <t>&lt;&lt;Հ</t>
    </r>
    <r>
      <rPr>
        <sz val="9"/>
        <color theme="1"/>
        <rFont val="Calibri"/>
        <family val="2"/>
        <scheme val="minor"/>
      </rPr>
      <t>Հ Շիրակի  մարզպետի աշխատակազմ&gt;&gt; պետական մարմին</t>
    </r>
  </si>
  <si>
    <t>III եռամսյակի մնացորդը /պարտքը +/-/հազ. դրամ/8=7-6</t>
  </si>
  <si>
    <t>Վարչական սարքավորումներ</t>
  </si>
  <si>
    <t>(2025 թվականի IV եռամսյակ)</t>
  </si>
  <si>
    <t xml:space="preserve"> &lt;&lt;08&gt;&gt;  &lt;&lt;01&gt;&gt;  2026թ.</t>
  </si>
  <si>
    <t>Պայմանագրի շրջանակներում &lt;&lt;01&gt;&gt; հոկտեմբերի 2025 թվականից մինչև &lt;&lt;31&gt;&gt; դեկտեմբերի 2025 թվականը ընկած ժամանակահատվածում կատարվել են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</si>
  <si>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</si>
  <si>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  01.10.2025-31.12.2025</t>
  </si>
  <si>
    <t>Վճարման ժամկետը    01.10.2025-31.12.2025</t>
  </si>
  <si>
    <t>01.10.2025-31.12.2025</t>
  </si>
  <si>
    <t>Բյուջեով նախատեսված գումարը IV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</si>
</sst>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B33" sqref="B33"/>
    </sheetView>
  </sheetViews>
  <sheetFormatPr defaultColWidth="9.109375" defaultRowHeight="14.4" x14ac:dyDescent="0.3"/>
  <cols>
    <col min="1" max="1" width="5" style="5" customWidth="1"/>
    <col min="2" max="2" width="32.21875" style="2" customWidth="1"/>
    <col min="3" max="3" width="9.44140625" style="2" customWidth="1"/>
    <col min="4" max="4" width="8.44140625" style="2" customWidth="1"/>
    <col min="5" max="5" width="13.88671875" style="2" customWidth="1"/>
    <col min="6" max="6" width="16.109375" style="2" customWidth="1"/>
    <col min="7" max="7" width="12.44140625" style="2" customWidth="1"/>
    <col min="8" max="8" width="15.88671875" style="2" customWidth="1"/>
    <col min="9" max="9" width="9.88671875" style="2" customWidth="1"/>
    <col min="10" max="10" width="18" style="2" customWidth="1"/>
    <col min="11" max="16384" width="9.109375" style="2"/>
  </cols>
  <sheetData>
    <row r="1" spans="1:10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36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3">
      <c r="A4" s="23" t="s">
        <v>33</v>
      </c>
      <c r="B4" s="23"/>
      <c r="C4" s="23"/>
      <c r="D4" s="23"/>
      <c r="E4" s="23"/>
      <c r="F4" s="15"/>
      <c r="G4" s="15"/>
      <c r="H4" s="15"/>
      <c r="I4" s="15"/>
      <c r="J4" s="14"/>
    </row>
    <row r="5" spans="1:10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4"/>
    </row>
    <row r="6" spans="1:10" x14ac:dyDescent="0.3">
      <c r="A6" s="19" t="s">
        <v>27</v>
      </c>
      <c r="B6" s="19"/>
      <c r="C6" s="19"/>
      <c r="D6" s="19"/>
      <c r="E6" s="19"/>
      <c r="F6" s="19"/>
      <c r="G6" s="19"/>
      <c r="H6" s="19"/>
      <c r="I6" s="19"/>
      <c r="J6" s="14"/>
    </row>
    <row r="7" spans="1:10" x14ac:dyDescent="0.3">
      <c r="A7" s="19" t="s">
        <v>28</v>
      </c>
      <c r="B7" s="19"/>
      <c r="C7" s="19"/>
      <c r="D7" s="19"/>
      <c r="E7" s="19"/>
      <c r="F7" s="19"/>
      <c r="G7" s="19"/>
      <c r="H7" s="19"/>
      <c r="I7" s="19"/>
      <c r="J7" s="14"/>
    </row>
    <row r="8" spans="1:10" x14ac:dyDescent="0.3">
      <c r="A8" s="19" t="s">
        <v>2</v>
      </c>
      <c r="B8" s="19"/>
      <c r="C8" s="19" t="s">
        <v>29</v>
      </c>
      <c r="D8" s="19"/>
      <c r="E8" s="19"/>
      <c r="F8" s="19"/>
      <c r="G8" s="19"/>
      <c r="H8" s="19"/>
      <c r="I8" s="19"/>
      <c r="J8" s="15"/>
    </row>
    <row r="9" spans="1:10" x14ac:dyDescent="0.3">
      <c r="A9" s="20" t="s">
        <v>3</v>
      </c>
      <c r="B9" s="20"/>
      <c r="C9" s="20" t="s">
        <v>25</v>
      </c>
      <c r="D9" s="20"/>
      <c r="E9" s="20"/>
      <c r="F9" s="20"/>
      <c r="G9" s="20"/>
      <c r="H9" s="20"/>
      <c r="I9" s="20"/>
      <c r="J9" s="20"/>
    </row>
    <row r="10" spans="1:10" x14ac:dyDescent="0.3">
      <c r="A10" s="20" t="s">
        <v>34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60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39</v>
      </c>
      <c r="H12" s="6" t="s">
        <v>30</v>
      </c>
      <c r="I12" s="6" t="s">
        <v>37</v>
      </c>
      <c r="J12" s="6" t="s">
        <v>8</v>
      </c>
    </row>
    <row r="13" spans="1:10" s="1" customFormat="1" x14ac:dyDescent="0.3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18.600000000000001" customHeight="1" x14ac:dyDescent="0.3">
      <c r="A14" s="6">
        <v>1</v>
      </c>
      <c r="B14" s="13" t="s">
        <v>9</v>
      </c>
      <c r="C14" s="6" t="s">
        <v>10</v>
      </c>
      <c r="D14" s="9"/>
      <c r="E14" s="10">
        <v>21199.599999999999</v>
      </c>
      <c r="F14" s="9">
        <v>28764.9</v>
      </c>
      <c r="G14" s="10">
        <v>25800.5</v>
      </c>
      <c r="H14" s="11">
        <f>G14-F14</f>
        <v>-2964.4000000000015</v>
      </c>
      <c r="I14" s="16" t="s">
        <v>38</v>
      </c>
      <c r="J14" s="6"/>
    </row>
    <row r="15" spans="1:10" ht="18.600000000000001" customHeight="1" x14ac:dyDescent="0.3">
      <c r="A15" s="6">
        <v>2</v>
      </c>
      <c r="B15" s="13" t="s">
        <v>11</v>
      </c>
      <c r="C15" s="6" t="s">
        <v>10</v>
      </c>
      <c r="D15" s="9"/>
      <c r="E15" s="10">
        <v>288.5</v>
      </c>
      <c r="F15" s="10">
        <v>288.5</v>
      </c>
      <c r="G15" s="10">
        <v>100</v>
      </c>
      <c r="H15" s="11">
        <f t="shared" ref="H15:H28" si="0">G15-F15</f>
        <v>-188.5</v>
      </c>
      <c r="I15" s="17"/>
      <c r="J15" s="6"/>
    </row>
    <row r="16" spans="1:10" ht="18.600000000000001" customHeight="1" x14ac:dyDescent="0.3">
      <c r="A16" s="6">
        <v>3</v>
      </c>
      <c r="B16" s="13" t="s">
        <v>18</v>
      </c>
      <c r="C16" s="6" t="s">
        <v>10</v>
      </c>
      <c r="D16" s="9"/>
      <c r="E16" s="10">
        <v>30</v>
      </c>
      <c r="F16" s="10">
        <v>40</v>
      </c>
      <c r="G16" s="10">
        <v>30</v>
      </c>
      <c r="H16" s="11">
        <f>G16-F16</f>
        <v>-10</v>
      </c>
      <c r="I16" s="17"/>
      <c r="J16" s="6"/>
    </row>
    <row r="17" spans="1:10" ht="18.600000000000001" customHeight="1" x14ac:dyDescent="0.3">
      <c r="A17" s="6">
        <v>4</v>
      </c>
      <c r="B17" s="13" t="s">
        <v>12</v>
      </c>
      <c r="C17" s="6" t="s">
        <v>10</v>
      </c>
      <c r="D17" s="9"/>
      <c r="E17" s="10">
        <v>82.9</v>
      </c>
      <c r="F17" s="10">
        <v>82.9</v>
      </c>
      <c r="G17" s="10">
        <v>47</v>
      </c>
      <c r="H17" s="11">
        <f t="shared" si="0"/>
        <v>-35.900000000000006</v>
      </c>
      <c r="I17" s="17"/>
      <c r="J17" s="6"/>
    </row>
    <row r="18" spans="1:10" ht="18.600000000000001" customHeight="1" x14ac:dyDescent="0.3">
      <c r="A18" s="6">
        <v>5</v>
      </c>
      <c r="B18" s="13" t="s">
        <v>16</v>
      </c>
      <c r="C18" s="6" t="s">
        <v>10</v>
      </c>
      <c r="D18" s="9"/>
      <c r="E18" s="10">
        <v>710</v>
      </c>
      <c r="F18" s="10">
        <v>710</v>
      </c>
      <c r="G18" s="10">
        <v>650</v>
      </c>
      <c r="H18" s="11">
        <f t="shared" si="0"/>
        <v>-60</v>
      </c>
      <c r="I18" s="17"/>
      <c r="J18" s="6"/>
    </row>
    <row r="19" spans="1:10" s="4" customFormat="1" ht="18.600000000000001" customHeight="1" x14ac:dyDescent="0.3">
      <c r="A19" s="6">
        <v>6</v>
      </c>
      <c r="B19" s="13" t="s">
        <v>15</v>
      </c>
      <c r="C19" s="6" t="s">
        <v>10</v>
      </c>
      <c r="D19" s="9"/>
      <c r="E19" s="10">
        <v>15</v>
      </c>
      <c r="F19" s="10">
        <v>15</v>
      </c>
      <c r="G19" s="10">
        <v>15</v>
      </c>
      <c r="H19" s="11">
        <f t="shared" si="0"/>
        <v>0</v>
      </c>
      <c r="I19" s="17"/>
      <c r="J19" s="6"/>
    </row>
    <row r="20" spans="1:10" ht="18.600000000000001" customHeight="1" x14ac:dyDescent="0.3">
      <c r="A20" s="6">
        <v>7</v>
      </c>
      <c r="B20" s="13" t="s">
        <v>19</v>
      </c>
      <c r="C20" s="6" t="s">
        <v>10</v>
      </c>
      <c r="D20" s="9"/>
      <c r="E20" s="10">
        <v>78.3</v>
      </c>
      <c r="F20" s="10">
        <v>166.2</v>
      </c>
      <c r="G20" s="10">
        <v>87</v>
      </c>
      <c r="H20" s="11">
        <f t="shared" si="0"/>
        <v>-79.199999999999989</v>
      </c>
      <c r="I20" s="17"/>
      <c r="J20" s="6"/>
    </row>
    <row r="21" spans="1:10" ht="18.600000000000001" customHeight="1" x14ac:dyDescent="0.3">
      <c r="A21" s="6">
        <v>8</v>
      </c>
      <c r="B21" s="13" t="s">
        <v>20</v>
      </c>
      <c r="C21" s="6" t="s">
        <v>10</v>
      </c>
      <c r="D21" s="9"/>
      <c r="E21" s="10">
        <v>0</v>
      </c>
      <c r="F21" s="10">
        <v>0</v>
      </c>
      <c r="G21" s="10">
        <v>-7</v>
      </c>
      <c r="H21" s="11">
        <f t="shared" si="0"/>
        <v>-7</v>
      </c>
      <c r="I21" s="17"/>
      <c r="J21" s="6"/>
    </row>
    <row r="22" spans="1:10" ht="18.600000000000001" customHeight="1" x14ac:dyDescent="0.3">
      <c r="A22" s="6">
        <v>9</v>
      </c>
      <c r="B22" s="13" t="s">
        <v>17</v>
      </c>
      <c r="C22" s="6" t="s">
        <v>10</v>
      </c>
      <c r="D22" s="9"/>
      <c r="E22" s="10">
        <v>565</v>
      </c>
      <c r="F22" s="10">
        <v>858.6</v>
      </c>
      <c r="G22" s="10">
        <v>100</v>
      </c>
      <c r="H22" s="11">
        <f t="shared" si="0"/>
        <v>-758.6</v>
      </c>
      <c r="I22" s="17"/>
      <c r="J22" s="6"/>
    </row>
    <row r="23" spans="1:10" ht="18.600000000000001" customHeight="1" x14ac:dyDescent="0.3">
      <c r="A23" s="6">
        <v>10</v>
      </c>
      <c r="B23" s="13" t="s">
        <v>21</v>
      </c>
      <c r="C23" s="6" t="s">
        <v>10</v>
      </c>
      <c r="D23" s="9"/>
      <c r="E23" s="10">
        <v>258.5</v>
      </c>
      <c r="F23" s="10">
        <v>258.5</v>
      </c>
      <c r="G23" s="10">
        <v>210</v>
      </c>
      <c r="H23" s="11">
        <f t="shared" si="0"/>
        <v>-48.5</v>
      </c>
      <c r="I23" s="17"/>
      <c r="J23" s="6"/>
    </row>
    <row r="24" spans="1:10" ht="18.600000000000001" customHeight="1" x14ac:dyDescent="0.3">
      <c r="A24" s="6">
        <v>11</v>
      </c>
      <c r="B24" s="13" t="s">
        <v>22</v>
      </c>
      <c r="C24" s="6" t="s">
        <v>10</v>
      </c>
      <c r="D24" s="9"/>
      <c r="E24" s="10">
        <v>0</v>
      </c>
      <c r="F24" s="10">
        <v>0</v>
      </c>
      <c r="G24" s="10">
        <v>-125</v>
      </c>
      <c r="H24" s="11">
        <f t="shared" si="0"/>
        <v>-125</v>
      </c>
      <c r="I24" s="17"/>
      <c r="J24" s="6"/>
    </row>
    <row r="25" spans="1:10" ht="18.600000000000001" customHeight="1" x14ac:dyDescent="0.3">
      <c r="A25" s="6">
        <v>12</v>
      </c>
      <c r="B25" s="13" t="s">
        <v>23</v>
      </c>
      <c r="C25" s="6" t="s">
        <v>10</v>
      </c>
      <c r="D25" s="9"/>
      <c r="E25" s="10">
        <v>0</v>
      </c>
      <c r="F25" s="10">
        <v>0</v>
      </c>
      <c r="G25" s="10">
        <v>-22</v>
      </c>
      <c r="H25" s="11">
        <f t="shared" si="0"/>
        <v>-22</v>
      </c>
      <c r="I25" s="17"/>
      <c r="J25" s="6"/>
    </row>
    <row r="26" spans="1:10" ht="18.600000000000001" customHeight="1" x14ac:dyDescent="0.3">
      <c r="A26" s="6">
        <v>13</v>
      </c>
      <c r="B26" s="13" t="s">
        <v>24</v>
      </c>
      <c r="C26" s="6" t="s">
        <v>10</v>
      </c>
      <c r="D26" s="9"/>
      <c r="E26" s="10">
        <v>112</v>
      </c>
      <c r="F26" s="10">
        <v>112</v>
      </c>
      <c r="G26" s="10">
        <v>112</v>
      </c>
      <c r="H26" s="11">
        <f t="shared" si="0"/>
        <v>0</v>
      </c>
      <c r="I26" s="17"/>
      <c r="J26" s="6"/>
    </row>
    <row r="27" spans="1:10" ht="18.600000000000001" customHeight="1" x14ac:dyDescent="0.3">
      <c r="A27" s="6">
        <v>14</v>
      </c>
      <c r="B27" s="13" t="s">
        <v>26</v>
      </c>
      <c r="C27" s="6" t="s">
        <v>10</v>
      </c>
      <c r="D27" s="9"/>
      <c r="E27" s="10">
        <v>52.6</v>
      </c>
      <c r="F27" s="10">
        <v>52.6</v>
      </c>
      <c r="G27" s="10">
        <v>-7.4</v>
      </c>
      <c r="H27" s="11">
        <f t="shared" si="0"/>
        <v>-60</v>
      </c>
      <c r="I27" s="17"/>
      <c r="J27" s="6"/>
    </row>
    <row r="28" spans="1:10" ht="18.600000000000001" customHeight="1" x14ac:dyDescent="0.3">
      <c r="A28" s="6">
        <v>14</v>
      </c>
      <c r="B28" s="13" t="s">
        <v>31</v>
      </c>
      <c r="C28" s="6" t="s">
        <v>10</v>
      </c>
      <c r="D28" s="9"/>
      <c r="E28" s="10">
        <v>0</v>
      </c>
      <c r="F28" s="10">
        <v>0</v>
      </c>
      <c r="G28" s="10">
        <v>0</v>
      </c>
      <c r="H28" s="11">
        <f t="shared" si="0"/>
        <v>0</v>
      </c>
      <c r="I28" s="18"/>
      <c r="J28" s="6"/>
    </row>
    <row r="29" spans="1:10" ht="18.600000000000001" customHeight="1" x14ac:dyDescent="0.3">
      <c r="A29" s="6"/>
      <c r="B29" s="7" t="s">
        <v>13</v>
      </c>
      <c r="C29" s="6"/>
      <c r="D29" s="6"/>
      <c r="E29" s="12">
        <f>SUM(E14:E28)</f>
        <v>23392.399999999998</v>
      </c>
      <c r="F29" s="12">
        <f>SUM(F14:F28)</f>
        <v>31349.200000000001</v>
      </c>
      <c r="G29" s="12">
        <f>SUM(G14:G28)</f>
        <v>26990.1</v>
      </c>
      <c r="H29" s="12">
        <f>SUM(H14:H28)</f>
        <v>-4359.1000000000013</v>
      </c>
      <c r="I29" s="7"/>
      <c r="J29" s="6"/>
    </row>
    <row r="37" spans="8:8" x14ac:dyDescent="0.3">
      <c r="H37" s="3"/>
    </row>
  </sheetData>
  <mergeCells count="13">
    <mergeCell ref="A6:I6"/>
    <mergeCell ref="A1:J1"/>
    <mergeCell ref="A2:J2"/>
    <mergeCell ref="A3:J3"/>
    <mergeCell ref="A4:E4"/>
    <mergeCell ref="A5:I5"/>
    <mergeCell ref="I14:I28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2026-01-08T17:17:36Z</dcterms:modified>
</cp:coreProperties>
</file>